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<sst xmlns="http://schemas.openxmlformats.org/spreadsheetml/2006/main" count="19" uniqueCount="19">
  <si>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Example</t>
  </si>
  <si>
    <t>Term</t>
  </si>
  <si>
    <t>Function</t>
  </si>
  <si>
    <t>Current Value</t>
  </si>
  <si>
    <t>Original Investment</t>
  </si>
  <si>
    <t>Term (Years)</t>
  </si>
  <si>
    <t>Result</t>
  </si>
  <si>
    <t>Total Return on Investment – Dollars</t>
  </si>
  <si>
    <t>Current Value – Original Investment</t>
  </si>
  <si>
    <t>Total Return on Investment – %</t>
  </si>
  <si>
    <t>(Current Value – Original Investment) / Original Investment</t>
  </si>
  <si>
    <t>Average Annual Return on Investment - %</t>
  </si>
  <si>
    <t>(1 + Total ROI %) ^ (Reciprocal of Term) – 1</t>
  </si>
  <si>
    <t>Future Value of an Investment at a Given ROI</t>
  </si>
  <si>
    <t>Original Investment x (1 + Average Annual Return %) ^ Term</t>
  </si>
  <si>
    <t>Proof</t>
  </si>
  <si>
    <t>Year</t>
  </si>
  <si>
    <t>ROI</t>
  </si>
  <si>
    <t>Balance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</si>
</sst>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;\-[$$-409]#,##0"/>
    <numFmt numFmtId="166" formatCode="0.0%"/>
    <numFmt numFmtId="167" formatCode="0.00%"/>
    <numFmt numFmtId="168" formatCode="#,##0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right" wrapText="1"/>
    </xf>
    <xf numFmtId="164" fontId="0" fillId="0" borderId="0" xfId="0" applyFont="1" applyAlignment="1">
      <alignment horizontal="center"/>
    </xf>
    <xf numFmtId="165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vertic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right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Zeros="0" tabSelected="1" workbookViewId="0" topLeftCell="A1">
      <selection activeCell="E3" sqref="E3"/>
    </sheetView>
  </sheetViews>
  <sheetFormatPr defaultColWidth="12.57421875" defaultRowHeight="12.75"/>
  <cols>
    <col min="1" max="1" width="33.7109375" style="1" customWidth="1"/>
    <col min="2" max="2" width="55.28125" style="0" customWidth="1"/>
    <col min="3" max="3" width="11.140625" style="0" customWidth="1"/>
    <col min="4" max="4" width="10.8515625" style="0" customWidth="1"/>
    <col min="5" max="5" width="11.140625" style="0" customWidth="1"/>
    <col min="6" max="6" width="9.57421875" style="0" customWidth="1"/>
    <col min="7" max="16384" width="11.57421875" style="0" customWidth="1"/>
  </cols>
  <sheetData>
    <row r="1" spans="3:6" ht="12.75" customHeight="1">
      <c r="C1" s="2" t="s">
        <v>0</v>
      </c>
      <c r="D1" s="2"/>
      <c r="E1" s="2"/>
      <c r="F1" s="2"/>
    </row>
    <row r="2" spans="1:6" ht="12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2.75">
      <c r="A3" s="1" t="s">
        <v>7</v>
      </c>
      <c r="B3" s="6" t="s">
        <v>8</v>
      </c>
      <c r="C3" s="7">
        <v>15000</v>
      </c>
      <c r="D3" s="7">
        <v>10000</v>
      </c>
      <c r="E3" s="8">
        <v>5</v>
      </c>
      <c r="F3" s="9">
        <f>C3-D3</f>
        <v>5000</v>
      </c>
    </row>
    <row r="4" spans="2:4" ht="12.75">
      <c r="B4" s="6"/>
      <c r="C4" s="9"/>
      <c r="D4" s="9"/>
    </row>
    <row r="5" spans="1:6" ht="12.75">
      <c r="A5" s="10" t="s">
        <v>9</v>
      </c>
      <c r="B5" s="11" t="s">
        <v>10</v>
      </c>
      <c r="F5" s="12">
        <f>(C3-D3)/D3</f>
        <v>0.5</v>
      </c>
    </row>
    <row r="7" spans="1:6" ht="12.75">
      <c r="A7" s="13" t="s">
        <v>11</v>
      </c>
      <c r="B7" s="14" t="s">
        <v>12</v>
      </c>
      <c r="C7" s="15"/>
      <c r="F7" s="16">
        <f>((1+F5)^(1/E3))-1</f>
        <v>0.08447177119769855</v>
      </c>
    </row>
    <row r="8" spans="1:6" ht="12.75">
      <c r="A8" s="13"/>
      <c r="B8" s="14"/>
      <c r="C8" s="15"/>
      <c r="F8" s="12"/>
    </row>
    <row r="9" spans="1:6" ht="12.75">
      <c r="A9" s="13" t="s">
        <v>13</v>
      </c>
      <c r="B9" s="14" t="s">
        <v>14</v>
      </c>
      <c r="C9" s="15"/>
      <c r="F9" s="9">
        <f>D3*(1+F7)^E3</f>
        <v>14999.999999999996</v>
      </c>
    </row>
    <row r="10" spans="3:6" ht="12.75">
      <c r="C10" s="17"/>
      <c r="D10" s="18" t="s">
        <v>15</v>
      </c>
      <c r="E10" s="18"/>
      <c r="F10" s="18"/>
    </row>
    <row r="11" spans="4:6" ht="12.75">
      <c r="D11" s="19" t="s">
        <v>16</v>
      </c>
      <c r="E11" s="19" t="s">
        <v>17</v>
      </c>
      <c r="F11" s="19" t="s">
        <v>18</v>
      </c>
    </row>
    <row r="12" spans="4:6" ht="12.75">
      <c r="D12">
        <v>1</v>
      </c>
      <c r="E12" s="9">
        <f>D3*F7</f>
        <v>844.7177119769856</v>
      </c>
      <c r="F12" s="9">
        <f>D3+E12</f>
        <v>10844.717711976986</v>
      </c>
    </row>
    <row r="13" spans="4:6" ht="12.75">
      <c r="D13">
        <v>2</v>
      </c>
      <c r="E13" s="20">
        <f>F12*$F$7</f>
        <v>916.0725132697489</v>
      </c>
      <c r="F13" s="20">
        <f>F12+E13</f>
        <v>11760.790225246736</v>
      </c>
    </row>
    <row r="14" spans="4:6" ht="12.75">
      <c r="D14">
        <v>3</v>
      </c>
      <c r="E14" s="20">
        <f>F13*$F$7</f>
        <v>993.4547810111719</v>
      </c>
      <c r="F14" s="20">
        <f>F13+E14</f>
        <v>12754.245006257908</v>
      </c>
    </row>
    <row r="15" spans="4:6" ht="12.75">
      <c r="D15">
        <v>4</v>
      </c>
      <c r="E15" s="20">
        <f>F14*$F$7</f>
        <v>1077.3736659680073</v>
      </c>
      <c r="F15" s="20">
        <f>F14+E15</f>
        <v>13831.618672225915</v>
      </c>
    </row>
    <row r="16" spans="4:6" ht="12.75">
      <c r="D16">
        <v>5</v>
      </c>
      <c r="E16" s="20">
        <f>F15*$F$7</f>
        <v>1168.3813277740826</v>
      </c>
      <c r="F16" s="20">
        <f>F15+E16</f>
        <v>14999.999999999998</v>
      </c>
    </row>
    <row r="17" spans="2:6" ht="12.75">
      <c r="B17" s="11"/>
      <c r="D17">
        <v>6</v>
      </c>
      <c r="E17" s="20">
        <f>F16*$F$7</f>
        <v>1267.076567965478</v>
      </c>
      <c r="F17" s="20">
        <f>F16+E17</f>
        <v>16267.076567965476</v>
      </c>
    </row>
    <row r="18" spans="2:6" ht="12.75">
      <c r="B18" s="6"/>
      <c r="D18">
        <v>7</v>
      </c>
      <c r="E18" s="20">
        <f>F17*$F$7</f>
        <v>1374.1087699046232</v>
      </c>
      <c r="F18" s="20">
        <f>F17+E18</f>
        <v>17641.185337870098</v>
      </c>
    </row>
    <row r="19" spans="4:6" ht="12.75">
      <c r="D19">
        <v>8</v>
      </c>
      <c r="E19" s="20">
        <f>F18*$F$7</f>
        <v>1490.1821715167573</v>
      </c>
      <c r="F19" s="20">
        <f>F18+E19</f>
        <v>19131.367509386855</v>
      </c>
    </row>
    <row r="20" spans="4:6" ht="12.75">
      <c r="D20">
        <v>9</v>
      </c>
      <c r="E20" s="20">
        <f>F19*$F$7</f>
        <v>1616.0604989520104</v>
      </c>
      <c r="F20" s="20">
        <f>F19+E20</f>
        <v>20747.428008338866</v>
      </c>
    </row>
    <row r="21" spans="4:6" ht="12.75">
      <c r="D21">
        <v>10</v>
      </c>
      <c r="E21" s="20">
        <f>F20*$F$7</f>
        <v>1752.5719916611233</v>
      </c>
      <c r="F21" s="20">
        <f>F20+E21</f>
        <v>22499.99999999999</v>
      </c>
    </row>
    <row r="22" spans="4:6" ht="12.75">
      <c r="D22">
        <v>11</v>
      </c>
      <c r="E22" s="20">
        <f>F21*$F$7</f>
        <v>1900.6148519482165</v>
      </c>
      <c r="F22" s="20">
        <f>F21+E22</f>
        <v>24400.614851948205</v>
      </c>
    </row>
    <row r="23" spans="4:6" ht="12.75">
      <c r="D23">
        <v>12</v>
      </c>
      <c r="E23" s="20">
        <f>F22*$F$7</f>
        <v>2061.163154856934</v>
      </c>
      <c r="F23" s="20">
        <f>F22+E23</f>
        <v>26461.77800680514</v>
      </c>
    </row>
    <row r="24" spans="4:6" ht="12.75">
      <c r="D24">
        <v>13</v>
      </c>
      <c r="E24" s="20">
        <f>F23*$F$7</f>
        <v>2235.2732572751356</v>
      </c>
      <c r="F24" s="20">
        <f>F23+E24</f>
        <v>28697.051264080277</v>
      </c>
    </row>
    <row r="25" spans="4:6" ht="12.75">
      <c r="D25">
        <v>14</v>
      </c>
      <c r="E25" s="20">
        <f>F24*$F$7</f>
        <v>2424.090748428015</v>
      </c>
      <c r="F25" s="20">
        <f>F24+E25</f>
        <v>31121.14201250829</v>
      </c>
    </row>
    <row r="26" spans="4:6" ht="12.75">
      <c r="D26">
        <v>15</v>
      </c>
      <c r="E26" s="20">
        <f>F25*$F$7</f>
        <v>2628.857987491684</v>
      </c>
      <c r="F26" s="20">
        <f>F25+E26</f>
        <v>33749.99999999998</v>
      </c>
    </row>
    <row r="27" spans="4:6" ht="12.75">
      <c r="D27">
        <v>16</v>
      </c>
      <c r="E27" s="20">
        <f>F26*$F$7</f>
        <v>2850.922277922324</v>
      </c>
      <c r="F27" s="20">
        <f>F26+E27</f>
        <v>36600.922277922306</v>
      </c>
    </row>
    <row r="28" spans="4:6" ht="12.75">
      <c r="D28">
        <v>17</v>
      </c>
      <c r="E28" s="20">
        <f>F27*$F$7</f>
        <v>3091.744732285401</v>
      </c>
      <c r="F28" s="20">
        <f>F27+E28</f>
        <v>39692.667010207704</v>
      </c>
    </row>
    <row r="29" spans="4:6" ht="12.75">
      <c r="D29">
        <v>18</v>
      </c>
      <c r="E29" s="20">
        <f>F28*$F$7</f>
        <v>3352.9098859127025</v>
      </c>
      <c r="F29" s="20">
        <f>F28+E29</f>
        <v>43045.57689612041</v>
      </c>
    </row>
    <row r="30" spans="4:6" ht="12.75">
      <c r="D30">
        <v>19</v>
      </c>
      <c r="E30" s="20">
        <f>F29*$F$7</f>
        <v>3636.136122642022</v>
      </c>
      <c r="F30" s="20">
        <f>F29+E30</f>
        <v>46681.71301876243</v>
      </c>
    </row>
    <row r="31" spans="4:6" ht="12.75">
      <c r="D31">
        <v>20</v>
      </c>
      <c r="E31" s="20">
        <f>F30*$F$7</f>
        <v>3943.2869812375257</v>
      </c>
      <c r="F31" s="20">
        <f>F30+E31</f>
        <v>50624.999999999956</v>
      </c>
    </row>
  </sheetData>
  <sheetProtection selectLockedCells="1" selectUnlockedCells="1"/>
  <mergeCells count="2">
    <mergeCell ref="C1:F1"/>
    <mergeCell ref="D10:F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Kristofer Freeberg</dc:creator>
  <cp:keywords/>
  <dc:description/>
  <cp:lastModifiedBy>Kristofer Freeberg</cp:lastModifiedBy>
  <dcterms:created xsi:type="dcterms:W3CDTF">2011-11-16T19:00:08Z</dcterms:created>
  <dcterms:modified xsi:type="dcterms:W3CDTF">2011-11-16T22:29:14Z</dcterms:modified>
  <cp:category/>
  <cp:version/>
  <cp:contentType/>
  <cp:contentStatus/>
  <cp:revision>43</cp:revision>
</cp:coreProperties>
</file>